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 defaultThemeVersion="124226"/>
  <bookViews>
    <workbookView xWindow="0" yWindow="0" windowWidth="28800" windowHeight="12585"/>
  </bookViews>
  <sheets>
    <sheet name="Arkusz1" sheetId="1" r:id="rId1"/>
    <sheet name="Arkusz2" sheetId="2" r:id="rId2"/>
  </sheets>
  <definedNames>
    <definedName name="_xlnm._FilterDatabase" localSheetId="0" hidden="1">Arkusz1!$E$9:$G$12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M7" i="1" l="1"/>
  <c r="B33" i="1"/>
  <c r="M22" i="1"/>
  <c r="N4" i="1"/>
  <c r="L2" i="1" l="1"/>
  <c r="T14" i="1" l="1"/>
  <c r="N2" i="1" l="1"/>
  <c r="M8" i="1"/>
  <c r="M9" i="1" s="1"/>
  <c r="M10" i="1" s="1"/>
  <c r="M16" i="1" s="1"/>
  <c r="M18" i="1" s="1"/>
</calcChain>
</file>

<file path=xl/sharedStrings.xml><?xml version="1.0" encoding="utf-8"?>
<sst xmlns="http://schemas.openxmlformats.org/spreadsheetml/2006/main" count="82" uniqueCount="65">
  <si>
    <t>DELEGACJA NA ZAWODY PIŁKI NOŻNEJ</t>
  </si>
  <si>
    <t>dla</t>
  </si>
  <si>
    <t>Sędziego asystenta</t>
  </si>
  <si>
    <t>Obserwatora</t>
  </si>
  <si>
    <t>Delegata</t>
  </si>
  <si>
    <t>Klasa rozgrywkowa:</t>
  </si>
  <si>
    <t>Klasa Okręgowa</t>
  </si>
  <si>
    <t>Klasa A</t>
  </si>
  <si>
    <t>Klasa B</t>
  </si>
  <si>
    <t>1.</t>
  </si>
  <si>
    <t>KWOTA BRUTTO</t>
  </si>
  <si>
    <t>KWOTA DO OPODATKOWANIA</t>
  </si>
  <si>
    <t>PODATEK 18%</t>
  </si>
  <si>
    <t>KOSZTY UZYSKANIA 20%</t>
  </si>
  <si>
    <t>2.</t>
  </si>
  <si>
    <t>3.</t>
  </si>
  <si>
    <t>4.</t>
  </si>
  <si>
    <t>5.</t>
  </si>
  <si>
    <t>KWOTA NETTO</t>
  </si>
  <si>
    <t>ZŁ</t>
  </si>
  <si>
    <t>pomiędzy drużynami:</t>
  </si>
  <si>
    <t>Sędzia</t>
  </si>
  <si>
    <t>Obserwator</t>
  </si>
  <si>
    <t>Delegat</t>
  </si>
  <si>
    <t>IMIĘ:</t>
  </si>
  <si>
    <t>NAZWISKO:</t>
  </si>
  <si>
    <t>ADRES:</t>
  </si>
  <si>
    <t>ulica, numer domu, mieszkania,</t>
  </si>
  <si>
    <t>kod pocztowy, miejscowość</t>
  </si>
  <si>
    <t xml:space="preserve">URZĄD SKARBOWY: </t>
  </si>
  <si>
    <t>PESEL</t>
  </si>
  <si>
    <t>DNIA:</t>
  </si>
  <si>
    <t>Na boisku</t>
  </si>
  <si>
    <t>w dniu:</t>
  </si>
  <si>
    <t>godzina:</t>
  </si>
  <si>
    <t>EKWIWALENT DLA:</t>
  </si>
  <si>
    <t>imię i nazwisko</t>
  </si>
  <si>
    <t>za mecz w dniu:</t>
  </si>
  <si>
    <t>r.</t>
  </si>
  <si>
    <t>POKWITOWANIE</t>
  </si>
  <si>
    <t>nazwa płatnika</t>
  </si>
  <si>
    <t>EKWIWALENT NETTO</t>
  </si>
  <si>
    <t>KOSZTY PRZEJAZDU I DIET</t>
  </si>
  <si>
    <t>RAZEM (do wypłaty)</t>
  </si>
  <si>
    <t>Słownie:</t>
  </si>
  <si>
    <t>Powyższą kwotę otrzymałem dnia:</t>
  </si>
  <si>
    <t>nr konta bankowego:</t>
  </si>
  <si>
    <t>Bank:</t>
  </si>
  <si>
    <t>Podpis sędziego</t>
  </si>
  <si>
    <t>Mentora</t>
  </si>
  <si>
    <t>Mentor</t>
  </si>
  <si>
    <t xml:space="preserve">Sędziego </t>
  </si>
  <si>
    <t>00 0000 0000 0000 0000 0000 0000</t>
  </si>
  <si>
    <t>ZOZPN</t>
  </si>
  <si>
    <t>OLJun St</t>
  </si>
  <si>
    <t>OL Jun Mł</t>
  </si>
  <si>
    <t>OL Tr St</t>
  </si>
  <si>
    <t>OL Tr Mł</t>
  </si>
  <si>
    <t>OL Mł St</t>
  </si>
  <si>
    <t>OL Mł Mł</t>
  </si>
  <si>
    <t>Orliki</t>
  </si>
  <si>
    <t>I W L Jun</t>
  </si>
  <si>
    <t>Asystent Nr 1</t>
  </si>
  <si>
    <t>Sędzia główny</t>
  </si>
  <si>
    <t>Asystent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</si>
</sst>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Tahoma"/>
      <family val="2"/>
      <charset val="238"/>
    </font>
    <font>
      <sz val="14"/>
      <color theme="1"/>
      <name val="Calibri"/>
      <family val="2"/>
      <scheme val="minor"/>
    </font>
    <font>
      <sz val="12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0" applyFont="1"/>
    <xf numFmtId="0" fontId="0" fillId="0" borderId="0" xfId="0" applyAlignment="1">
      <alignment horizontal="left" indent="3"/>
    </xf>
    <xf numFmtId="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0" fillId="0" borderId="5" xfId="0" applyBorder="1"/>
    <xf numFmtId="1" fontId="2" fillId="0" borderId="0" xfId="0" applyNumberFormat="1" applyFont="1"/>
    <xf numFmtId="0" fontId="2" fillId="0" borderId="4" xfId="0" applyFont="1" applyBorder="1"/>
    <xf numFmtId="164" fontId="0" fillId="0" borderId="0" xfId="0" applyNumberFormat="1"/>
    <xf numFmtId="14" fontId="0" fillId="0" borderId="0" xfId="0" applyNumberFormat="1"/>
    <xf numFmtId="0" fontId="13" fillId="0" borderId="0" xfId="0" applyFont="1"/>
    <xf numFmtId="14" fontId="0" fillId="0" borderId="1" xfId="0" applyNumberFormat="1" applyBorder="1"/>
    <xf numFmtId="14" fontId="2" fillId="0" borderId="0" xfId="0" applyNumberFormat="1" applyFont="1"/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4" fontId="8" fillId="0" borderId="0" xfId="0" applyNumberFormat="1" applyFont="1" applyAlignment="1">
      <alignment horizontal="right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left" vertical="top"/>
    </xf>
    <xf numFmtId="0" fontId="7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14" fontId="0" fillId="0" borderId="3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9526</xdr:rowOff>
    </xdr:from>
    <xdr:to>
      <xdr:col>7</xdr:col>
      <xdr:colOff>495300</xdr:colOff>
      <xdr:row>6</xdr:row>
      <xdr:rowOff>38101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23925" y="200026"/>
          <a:ext cx="4029075" cy="990600"/>
        </a:xfrm>
        <a:prstGeom prst="rect">
          <a:avLst/>
        </a:prstGeom>
        <a:solidFill>
          <a:srgbClr val="FFFFFF"/>
        </a:solidFill>
        <a:ln w="6350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4615" tIns="48895" rIns="94615" bIns="48895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400"/>
            </a:spcAft>
          </a:pPr>
          <a:r>
            <a:rPr lang="pl-PL" sz="1800" b="1">
              <a:effectLst/>
              <a:latin typeface="Tahoma"/>
              <a:ea typeface="Times New Roman"/>
              <a:cs typeface="Times New Roman"/>
            </a:rPr>
            <a:t>Zamojski</a:t>
          </a:r>
          <a:r>
            <a:rPr lang="pl-PL" sz="1800" b="1" baseline="0">
              <a:effectLst/>
              <a:latin typeface="Tahoma"/>
              <a:ea typeface="Times New Roman"/>
              <a:cs typeface="Times New Roman"/>
            </a:rPr>
            <a:t> Okręgowy           </a:t>
          </a:r>
          <a:r>
            <a:rPr lang="pl-PL" sz="1800" b="1">
              <a:effectLst/>
              <a:latin typeface="Tahoma"/>
              <a:ea typeface="Times New Roman"/>
              <a:cs typeface="Times New Roman"/>
            </a:rPr>
            <a:t>Związek Piłki Nożnej </a:t>
          </a:r>
          <a:endParaRPr lang="pl-PL" sz="800">
            <a:effectLst/>
            <a:latin typeface="Tahoma"/>
            <a:ea typeface="Times New Roman"/>
            <a:cs typeface="Times New Roman"/>
          </a:endParaRPr>
        </a:p>
        <a:p>
          <a:pPr algn="ctr">
            <a:lnSpc>
              <a:spcPct val="115000"/>
            </a:lnSpc>
            <a:spcAft>
              <a:spcPts val="400"/>
            </a:spcAft>
          </a:pPr>
          <a:r>
            <a:rPr lang="pl-PL" sz="1400" b="1">
              <a:effectLst/>
              <a:latin typeface="Tahoma"/>
              <a:ea typeface="Times New Roman"/>
              <a:cs typeface="Times New Roman"/>
            </a:rPr>
            <a:t>20 – 400 ZAMOŚĆ, UL. KR.</a:t>
          </a:r>
          <a:r>
            <a:rPr lang="pl-PL" sz="1400" b="1" baseline="0">
              <a:effectLst/>
              <a:latin typeface="Tahoma"/>
              <a:ea typeface="Times New Roman"/>
              <a:cs typeface="Times New Roman"/>
            </a:rPr>
            <a:t> JADWIGI 8</a:t>
          </a:r>
          <a:endParaRPr lang="pl-PL" sz="800">
            <a:effectLst/>
            <a:latin typeface="Tahoma"/>
            <a:ea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628650</xdr:colOff>
      <xdr:row>29</xdr:row>
      <xdr:rowOff>0</xdr:rowOff>
    </xdr:from>
    <xdr:to>
      <xdr:col>14</xdr:col>
      <xdr:colOff>581025</xdr:colOff>
      <xdr:row>30</xdr:row>
      <xdr:rowOff>180975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086350" y="6115050"/>
          <a:ext cx="43624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Wyrażam zgodę na przetwarzanie moich danych osobowych zgodnie z ustawą o  ochronie danych osobowych z dnia 25</a:t>
          </a:r>
          <a:r>
            <a:rPr lang="pl-PL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maja 2018</a:t>
          </a: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 (tekst jednolity Dz. U. z 2002 r. nr 101 poz. 926 ze zmianami).</a:t>
          </a:r>
        </a:p>
        <a:p>
          <a:endParaRPr lang="pl-PL" sz="800"/>
        </a:p>
      </xdr:txBody>
    </xdr:sp>
    <xdr:clientData/>
  </xdr:twoCellAnchor>
  <xdr:twoCellAnchor editAs="oneCell">
    <xdr:from>
      <xdr:col>0</xdr:col>
      <xdr:colOff>104775</xdr:colOff>
      <xdr:row>0</xdr:row>
      <xdr:rowOff>66675</xdr:rowOff>
    </xdr:from>
    <xdr:to>
      <xdr:col>2</xdr:col>
      <xdr:colOff>4193</xdr:colOff>
      <xdr:row>6</xdr:row>
      <xdr:rowOff>32768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1118618" cy="1118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T34"/>
  <sheetViews>
    <sheetView showGridLines="0" tabSelected="1" workbookViewId="0">
      <selection activeCell="Z17" sqref="Z17"/>
    </sheetView>
  </sheetViews>
  <sheetFormatPr defaultRowHeight="15" x14ac:dyDescent="0.25"/>
  <cols>
    <col min="1" max="2" width="9.140625" customWidth="1"/>
    <col min="3" max="3" width="11.28515625" customWidth="1"/>
    <col min="4" max="4" width="7.42578125" customWidth="1"/>
    <col min="5" max="5" width="10.5703125" customWidth="1"/>
    <col min="7" max="7" width="10.140625" bestFit="1" customWidth="1"/>
    <col min="8" max="8" width="10.85546875" customWidth="1"/>
    <col min="14" max="14" width="10.42578125" customWidth="1"/>
  </cols>
  <sheetData>
    <row r="2" spans="1:20" x14ac:dyDescent="0.25">
      <c r="I2" s="27" t="s">
        <v>35</v>
      </c>
      <c r="J2" s="27"/>
      <c r="K2" s="27"/>
      <c r="L2" s="24">
        <f>C20</f>
        <v>0</v>
      </c>
      <c r="M2" s="24"/>
      <c r="N2" s="24">
        <f>F20</f>
        <v>0</v>
      </c>
      <c r="O2" s="24"/>
    </row>
    <row r="3" spans="1:20" x14ac:dyDescent="0.25">
      <c r="M3" s="25" t="s">
        <v>36</v>
      </c>
      <c r="N3" s="26"/>
    </row>
    <row r="4" spans="1:20" ht="15.75" x14ac:dyDescent="0.25">
      <c r="J4" s="27" t="s">
        <v>37</v>
      </c>
      <c r="K4" s="27"/>
      <c r="L4" s="28"/>
      <c r="M4" s="28"/>
      <c r="N4" s="18">
        <f>H16</f>
        <v>43586</v>
      </c>
      <c r="O4" t="s">
        <v>38</v>
      </c>
    </row>
    <row r="5" spans="1:20" x14ac:dyDescent="0.25">
      <c r="Q5" t="s">
        <v>21</v>
      </c>
    </row>
    <row r="6" spans="1:20" x14ac:dyDescent="0.25">
      <c r="I6" s="7" t="s">
        <v>9</v>
      </c>
      <c r="J6" s="23" t="s">
        <v>10</v>
      </c>
      <c r="K6" s="23"/>
      <c r="L6" s="23"/>
      <c r="N6" s="4" t="s">
        <v>19</v>
      </c>
      <c r="Q6" t="s">
        <v>22</v>
      </c>
    </row>
    <row r="7" spans="1:20" x14ac:dyDescent="0.25">
      <c r="I7" s="7" t="s">
        <v>14</v>
      </c>
      <c r="J7" s="23" t="s">
        <v>13</v>
      </c>
      <c r="K7" s="23"/>
      <c r="L7" s="23"/>
      <c r="M7">
        <f>M6*0.2</f>
        <v>0</v>
      </c>
      <c r="N7" s="4" t="s">
        <v>19</v>
      </c>
      <c r="Q7" t="s">
        <v>23</v>
      </c>
    </row>
    <row r="8" spans="1:20" ht="18.75" x14ac:dyDescent="0.3">
      <c r="B8" s="1" t="s">
        <v>0</v>
      </c>
      <c r="C8" s="2"/>
      <c r="D8" s="2"/>
      <c r="E8" s="2"/>
      <c r="I8" s="7" t="s">
        <v>15</v>
      </c>
      <c r="J8" s="24" t="s">
        <v>11</v>
      </c>
      <c r="K8" s="24"/>
      <c r="L8" s="24"/>
      <c r="M8">
        <f>M6-M7</f>
        <v>0</v>
      </c>
      <c r="N8" s="4" t="s">
        <v>19</v>
      </c>
      <c r="Q8" t="s">
        <v>50</v>
      </c>
    </row>
    <row r="9" spans="1:20" x14ac:dyDescent="0.25">
      <c r="I9" s="7" t="s">
        <v>16</v>
      </c>
      <c r="J9" s="23" t="s">
        <v>12</v>
      </c>
      <c r="K9" s="23"/>
      <c r="L9" s="23"/>
      <c r="M9" s="8">
        <f>M8*0.18</f>
        <v>0</v>
      </c>
      <c r="N9" s="4" t="s">
        <v>19</v>
      </c>
    </row>
    <row r="10" spans="1:20" ht="21" x14ac:dyDescent="0.35">
      <c r="D10" s="3" t="s">
        <v>1</v>
      </c>
      <c r="E10" s="41" t="s">
        <v>51</v>
      </c>
      <c r="F10" s="41"/>
      <c r="G10" s="41"/>
      <c r="I10" s="7" t="s">
        <v>17</v>
      </c>
      <c r="J10" s="23" t="s">
        <v>18</v>
      </c>
      <c r="K10" s="23"/>
      <c r="L10" s="23"/>
      <c r="M10" s="8">
        <f>M6-M9</f>
        <v>0</v>
      </c>
      <c r="N10" s="4" t="s">
        <v>19</v>
      </c>
      <c r="Q10" s="5" t="s">
        <v>51</v>
      </c>
      <c r="R10" s="5"/>
      <c r="S10" s="5"/>
    </row>
    <row r="11" spans="1:20" ht="21.75" thickBot="1" x14ac:dyDescent="0.4">
      <c r="A11" s="40" t="s">
        <v>5</v>
      </c>
      <c r="B11" s="40"/>
      <c r="C11" s="22" t="s">
        <v>61</v>
      </c>
      <c r="D11" s="22"/>
      <c r="I11" s="11"/>
      <c r="J11" s="11"/>
      <c r="K11" s="11"/>
      <c r="L11" s="11"/>
      <c r="M11" s="11"/>
      <c r="N11" s="11"/>
      <c r="O11" s="11"/>
      <c r="Q11" s="5" t="s">
        <v>2</v>
      </c>
      <c r="R11" s="5"/>
      <c r="S11" s="5"/>
    </row>
    <row r="12" spans="1:20" ht="21" x14ac:dyDescent="0.35">
      <c r="K12" s="35" t="s">
        <v>39</v>
      </c>
      <c r="L12" s="35"/>
      <c r="M12" s="35"/>
      <c r="Q12" s="5" t="s">
        <v>3</v>
      </c>
      <c r="R12" s="5"/>
      <c r="S12" s="5"/>
    </row>
    <row r="13" spans="1:20" ht="21" x14ac:dyDescent="0.35">
      <c r="D13" s="3" t="s">
        <v>20</v>
      </c>
      <c r="J13" t="s">
        <v>1</v>
      </c>
      <c r="K13" s="36" t="s">
        <v>53</v>
      </c>
      <c r="L13" s="37"/>
      <c r="M13" s="37"/>
      <c r="Q13" s="5" t="s">
        <v>4</v>
      </c>
      <c r="R13" s="5"/>
      <c r="S13" s="5"/>
    </row>
    <row r="14" spans="1:20" ht="21" x14ac:dyDescent="0.35">
      <c r="A14" s="42"/>
      <c r="B14" s="42"/>
      <c r="C14" s="42"/>
      <c r="E14" s="42"/>
      <c r="F14" s="42"/>
      <c r="G14" s="42"/>
      <c r="K14" s="38" t="s">
        <v>40</v>
      </c>
      <c r="L14" s="39"/>
      <c r="M14" s="39"/>
      <c r="Q14" s="5" t="s">
        <v>49</v>
      </c>
      <c r="T14" s="16" t="e">
        <f ca="1">OFFSET($Q$15,0,0,COUNTA($Q$15:$Q$35),1)</f>
        <v>#VALUE!</v>
      </c>
    </row>
    <row r="15" spans="1:20" ht="15.75" x14ac:dyDescent="0.25">
      <c r="Q15" s="6" t="s">
        <v>61</v>
      </c>
      <c r="R15" s="6"/>
      <c r="S15" s="6"/>
    </row>
    <row r="16" spans="1:20" ht="15.75" x14ac:dyDescent="0.25">
      <c r="A16" s="24" t="s">
        <v>32</v>
      </c>
      <c r="B16" s="24"/>
      <c r="C16" s="42"/>
      <c r="D16" s="42"/>
      <c r="E16" s="42"/>
      <c r="F16" t="s">
        <v>33</v>
      </c>
      <c r="G16" s="14"/>
      <c r="H16" s="17">
        <v>43586</v>
      </c>
      <c r="I16" s="4" t="s">
        <v>9</v>
      </c>
      <c r="J16" s="24" t="s">
        <v>41</v>
      </c>
      <c r="K16" s="24"/>
      <c r="L16" s="24"/>
      <c r="M16" s="12">
        <f>M10</f>
        <v>0</v>
      </c>
      <c r="N16" s="4" t="s">
        <v>19</v>
      </c>
      <c r="Q16" s="6" t="s">
        <v>6</v>
      </c>
      <c r="R16" s="6"/>
      <c r="S16" s="6"/>
    </row>
    <row r="17" spans="1:19" ht="15.75" x14ac:dyDescent="0.25">
      <c r="A17" s="24" t="s">
        <v>34</v>
      </c>
      <c r="B17" s="24"/>
      <c r="C17" s="13"/>
      <c r="I17" s="4" t="s">
        <v>14</v>
      </c>
      <c r="J17" s="24" t="s">
        <v>42</v>
      </c>
      <c r="K17" s="24"/>
      <c r="L17" s="24"/>
      <c r="M17" s="10"/>
      <c r="N17" s="4" t="s">
        <v>19</v>
      </c>
      <c r="Q17" s="6" t="s">
        <v>7</v>
      </c>
      <c r="R17" s="6"/>
    </row>
    <row r="18" spans="1:19" ht="15.75" x14ac:dyDescent="0.25">
      <c r="I18" s="4" t="s">
        <v>15</v>
      </c>
      <c r="J18" s="24" t="s">
        <v>43</v>
      </c>
      <c r="K18" s="24"/>
      <c r="L18" s="24"/>
      <c r="M18" s="12">
        <f>M16+M17</f>
        <v>0</v>
      </c>
      <c r="N18" s="4"/>
      <c r="Q18" s="6" t="s">
        <v>8</v>
      </c>
      <c r="R18" s="6"/>
      <c r="S18" s="6"/>
    </row>
    <row r="19" spans="1:19" ht="18.75" x14ac:dyDescent="0.3">
      <c r="C19" s="43" t="s">
        <v>22</v>
      </c>
      <c r="D19" s="43"/>
      <c r="E19" s="43"/>
      <c r="Q19" s="19" t="s">
        <v>54</v>
      </c>
      <c r="R19" s="6"/>
    </row>
    <row r="20" spans="1:19" ht="15.75" x14ac:dyDescent="0.25">
      <c r="B20" t="s">
        <v>24</v>
      </c>
      <c r="C20" s="24"/>
      <c r="D20" s="24"/>
      <c r="E20" t="s">
        <v>25</v>
      </c>
      <c r="F20" s="24"/>
      <c r="G20" s="24"/>
      <c r="H20" s="24"/>
      <c r="I20" s="4" t="s">
        <v>44</v>
      </c>
      <c r="J20" s="29"/>
      <c r="K20" s="29"/>
      <c r="L20" s="29"/>
      <c r="M20" s="29"/>
      <c r="N20" s="29"/>
      <c r="O20" t="s">
        <v>19</v>
      </c>
      <c r="Q20" s="19" t="s">
        <v>55</v>
      </c>
      <c r="R20" s="6"/>
    </row>
    <row r="21" spans="1:19" ht="15.75" x14ac:dyDescent="0.25">
      <c r="C21" s="4"/>
      <c r="D21" s="4"/>
      <c r="F21" s="10" t="s">
        <v>30</v>
      </c>
      <c r="G21" s="44"/>
      <c r="H21" s="44"/>
      <c r="Q21" s="19" t="s">
        <v>56</v>
      </c>
      <c r="R21" s="6"/>
    </row>
    <row r="22" spans="1:19" ht="15.75" x14ac:dyDescent="0.25">
      <c r="A22" s="9" t="s">
        <v>26</v>
      </c>
      <c r="B22" s="44"/>
      <c r="C22" s="44"/>
      <c r="D22" s="44"/>
      <c r="E22" s="44"/>
      <c r="F22" s="45"/>
      <c r="G22" s="45"/>
      <c r="H22" s="45"/>
      <c r="I22" s="23" t="s">
        <v>45</v>
      </c>
      <c r="J22" s="23"/>
      <c r="K22" s="23"/>
      <c r="L22" s="23"/>
      <c r="M22" s="31">
        <f>H16</f>
        <v>43586</v>
      </c>
      <c r="N22" s="32"/>
      <c r="O22" t="s">
        <v>38</v>
      </c>
      <c r="Q22" s="19" t="s">
        <v>57</v>
      </c>
    </row>
    <row r="23" spans="1:19" ht="15.75" x14ac:dyDescent="0.25">
      <c r="B23" s="34" t="s">
        <v>27</v>
      </c>
      <c r="C23" s="34"/>
      <c r="D23" s="34"/>
      <c r="E23" s="34"/>
      <c r="Q23" s="19" t="s">
        <v>58</v>
      </c>
    </row>
    <row r="24" spans="1:19" ht="15.75" x14ac:dyDescent="0.25">
      <c r="B24" s="44"/>
      <c r="C24" s="44"/>
      <c r="D24" s="44"/>
      <c r="E24" s="44"/>
      <c r="I24" s="23" t="s">
        <v>46</v>
      </c>
      <c r="J24" s="23"/>
      <c r="K24" s="23"/>
      <c r="L24" s="30" t="s">
        <v>52</v>
      </c>
      <c r="M24" s="30"/>
      <c r="N24" s="30"/>
      <c r="O24" s="30"/>
      <c r="Q24" s="19" t="s">
        <v>59</v>
      </c>
    </row>
    <row r="25" spans="1:19" ht="15.75" x14ac:dyDescent="0.25">
      <c r="B25" s="46" t="s">
        <v>28</v>
      </c>
      <c r="C25" s="46"/>
      <c r="D25" s="46"/>
      <c r="E25" s="46"/>
      <c r="I25" t="s">
        <v>47</v>
      </c>
      <c r="J25" s="24"/>
      <c r="K25" s="24"/>
      <c r="Q25" s="19" t="s">
        <v>60</v>
      </c>
    </row>
    <row r="27" spans="1:19" x14ac:dyDescent="0.25">
      <c r="A27" s="24" t="s">
        <v>29</v>
      </c>
      <c r="B27" s="24"/>
      <c r="C27" s="24"/>
      <c r="D27" s="29"/>
      <c r="E27" s="29"/>
      <c r="F27" s="29"/>
      <c r="G27" s="29"/>
      <c r="H27" s="29"/>
      <c r="L27" s="29">
        <f>G33</f>
        <v>0</v>
      </c>
      <c r="M27" s="29"/>
      <c r="N27" s="29"/>
      <c r="O27" s="29"/>
    </row>
    <row r="28" spans="1:19" x14ac:dyDescent="0.25">
      <c r="A28" s="20"/>
      <c r="B28" s="20"/>
      <c r="C28" s="20"/>
      <c r="D28" s="21"/>
      <c r="E28" s="21"/>
      <c r="F28" s="21"/>
      <c r="G28" s="21"/>
      <c r="H28" s="21"/>
      <c r="L28" s="21"/>
      <c r="M28" s="24" t="s">
        <v>48</v>
      </c>
      <c r="N28" s="24"/>
      <c r="O28" s="21"/>
    </row>
    <row r="29" spans="1:19" x14ac:dyDescent="0.25">
      <c r="A29" s="47" t="s">
        <v>63</v>
      </c>
      <c r="B29" s="47"/>
      <c r="C29" s="48"/>
      <c r="D29" s="48"/>
      <c r="E29" s="48"/>
      <c r="F29" s="21"/>
      <c r="G29" s="21"/>
      <c r="H29" s="21"/>
      <c r="L29" s="21"/>
      <c r="M29" s="21"/>
      <c r="N29" s="21"/>
      <c r="O29" s="21"/>
    </row>
    <row r="30" spans="1:19" x14ac:dyDescent="0.25">
      <c r="A30" s="23" t="s">
        <v>62</v>
      </c>
      <c r="B30" s="23"/>
      <c r="C30" s="49"/>
      <c r="D30" s="49"/>
      <c r="E30" s="49"/>
      <c r="F30" s="21"/>
      <c r="G30" s="21"/>
      <c r="H30" s="21"/>
      <c r="L30" s="21"/>
      <c r="M30" s="21"/>
      <c r="N30" s="21"/>
      <c r="O30" s="21"/>
    </row>
    <row r="31" spans="1:19" x14ac:dyDescent="0.25">
      <c r="A31" s="23" t="s">
        <v>64</v>
      </c>
      <c r="B31" s="23"/>
      <c r="C31" s="49"/>
      <c r="D31" s="49"/>
      <c r="E31" s="49"/>
      <c r="F31" s="21"/>
      <c r="G31" s="21"/>
      <c r="H31" s="21"/>
      <c r="L31" s="21"/>
      <c r="M31" s="21"/>
      <c r="N31" s="21"/>
      <c r="O31" s="21"/>
    </row>
    <row r="32" spans="1:19" x14ac:dyDescent="0.25">
      <c r="M32" s="24"/>
      <c r="N32" s="24"/>
    </row>
    <row r="33" spans="1:9" x14ac:dyDescent="0.25">
      <c r="A33" s="9" t="s">
        <v>31</v>
      </c>
      <c r="B33" s="50">
        <f>H16</f>
        <v>43586</v>
      </c>
      <c r="C33" s="50"/>
      <c r="D33" t="s">
        <v>38</v>
      </c>
      <c r="E33" t="s">
        <v>48</v>
      </c>
      <c r="G33" s="42"/>
      <c r="H33" s="42"/>
      <c r="I33" s="42"/>
    </row>
    <row r="34" spans="1:9" x14ac:dyDescent="0.25">
      <c r="F34" s="33"/>
      <c r="G34" s="33"/>
      <c r="H34" s="33"/>
    </row>
  </sheetData>
  <dataConsolidate/>
  <mergeCells count="54">
    <mergeCell ref="G33:I33"/>
    <mergeCell ref="A30:B30"/>
    <mergeCell ref="A31:B31"/>
    <mergeCell ref="C29:E29"/>
    <mergeCell ref="C30:E30"/>
    <mergeCell ref="C31:E31"/>
    <mergeCell ref="B33:C33"/>
    <mergeCell ref="M32:N32"/>
    <mergeCell ref="E14:G14"/>
    <mergeCell ref="C19:E19"/>
    <mergeCell ref="C20:D20"/>
    <mergeCell ref="F20:H20"/>
    <mergeCell ref="A14:C14"/>
    <mergeCell ref="A16:B16"/>
    <mergeCell ref="C16:E16"/>
    <mergeCell ref="A17:B17"/>
    <mergeCell ref="B22:E22"/>
    <mergeCell ref="F22:H22"/>
    <mergeCell ref="B24:E24"/>
    <mergeCell ref="B25:E25"/>
    <mergeCell ref="G21:H21"/>
    <mergeCell ref="M28:N28"/>
    <mergeCell ref="A29:B29"/>
    <mergeCell ref="F34:H34"/>
    <mergeCell ref="A27:C27"/>
    <mergeCell ref="D27:H27"/>
    <mergeCell ref="L2:M2"/>
    <mergeCell ref="B23:E23"/>
    <mergeCell ref="I2:K2"/>
    <mergeCell ref="K12:M12"/>
    <mergeCell ref="K13:M13"/>
    <mergeCell ref="K14:M14"/>
    <mergeCell ref="J16:L16"/>
    <mergeCell ref="J8:L8"/>
    <mergeCell ref="J6:L6"/>
    <mergeCell ref="J7:L7"/>
    <mergeCell ref="J9:L9"/>
    <mergeCell ref="A11:B11"/>
    <mergeCell ref="E10:G10"/>
    <mergeCell ref="L27:O27"/>
    <mergeCell ref="J17:L17"/>
    <mergeCell ref="J18:L18"/>
    <mergeCell ref="J20:N20"/>
    <mergeCell ref="I22:L22"/>
    <mergeCell ref="I24:K24"/>
    <mergeCell ref="J25:K25"/>
    <mergeCell ref="L24:O24"/>
    <mergeCell ref="M22:N22"/>
    <mergeCell ref="C11:D11"/>
    <mergeCell ref="J10:L10"/>
    <mergeCell ref="N2:O2"/>
    <mergeCell ref="M3:N3"/>
    <mergeCell ref="J4:K4"/>
    <mergeCell ref="L4:M4"/>
  </mergeCells>
  <dataValidations count="3">
    <dataValidation type="list" allowBlank="1" showInputMessage="1" showErrorMessage="1" sqref="E10:G10">
      <formula1>$Q$10:$Q$14</formula1>
    </dataValidation>
    <dataValidation type="list" allowBlank="1" showInputMessage="1" showErrorMessage="1" sqref="C19:E19">
      <formula1>$Q$5:$Q$8</formula1>
    </dataValidation>
    <dataValidation type="list" allowBlank="1" showInputMessage="1" showErrorMessage="1" sqref="C11:D11">
      <formula1>OFFSET($Q$15,0,0,COUNTA($Q$15:$Q$35),1)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4"/>
  <sheetViews>
    <sheetView workbookViewId="0">
      <selection activeCell="B4" sqref="B4"/>
    </sheetView>
  </sheetViews>
  <sheetFormatPr defaultRowHeight="15" x14ac:dyDescent="0.25"/>
  <cols>
    <col min="1" max="1" width="9.140625" customWidth="1"/>
  </cols>
  <sheetData>
    <row r="4" spans="2:2" x14ac:dyDescent="0.25">
      <c r="B4" s="1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2019-05-07T11:50:28Z</dcterms:modified>
</cp:coreProperties>
</file>